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8755" windowHeight="15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28" i="1"/>
  <c r="R28"/>
  <c r="Q28"/>
  <c r="P28"/>
  <c r="O28"/>
  <c r="N28"/>
  <c r="M28"/>
  <c r="L28"/>
  <c r="K28"/>
  <c r="J28"/>
  <c r="I28"/>
  <c r="H28"/>
  <c r="D28"/>
  <c r="E28"/>
  <c r="F28"/>
  <c r="C28"/>
  <c r="G28" l="1"/>
</calcChain>
</file>

<file path=xl/sharedStrings.xml><?xml version="1.0" encoding="utf-8"?>
<sst xmlns="http://schemas.openxmlformats.org/spreadsheetml/2006/main" count="156" uniqueCount="134">
  <si>
    <t>Название комиссии</t>
  </si>
  <si>
    <t>Алапаевская</t>
  </si>
  <si>
    <t>Верхнесалдинская</t>
  </si>
  <si>
    <t>Верхотурская</t>
  </si>
  <si>
    <t>Волчанская городская</t>
  </si>
  <si>
    <t>Гаринская</t>
  </si>
  <si>
    <t>Ивдельская городская</t>
  </si>
  <si>
    <t>Карпинская городская</t>
  </si>
  <si>
    <t>Качканарская городская</t>
  </si>
  <si>
    <t>Краснотурьинская городская</t>
  </si>
  <si>
    <t>Красноуральская городская</t>
  </si>
  <si>
    <t>Лесная городская</t>
  </si>
  <si>
    <t>Нижнетуринская</t>
  </si>
  <si>
    <t>Нижнесалдинская городская</t>
  </si>
  <si>
    <t>Новолялинская</t>
  </si>
  <si>
    <t>Пелымская поселковая</t>
  </si>
  <si>
    <t>Свободненская поселковая</t>
  </si>
  <si>
    <t>Североуральская городская</t>
  </si>
  <si>
    <t>Серовская городская</t>
  </si>
  <si>
    <t>Серовская</t>
  </si>
  <si>
    <t>Таборинская</t>
  </si>
  <si>
    <t>Тавдинская</t>
  </si>
  <si>
    <t xml:space="preserve">Открытие участковых  избирательных комиссий </t>
  </si>
  <si>
    <t>Всего УИК</t>
  </si>
  <si>
    <t>Открыто УИК</t>
  </si>
  <si>
    <t>Избирателей по списку</t>
  </si>
  <si>
    <t>Проголосовало досрочно</t>
  </si>
  <si>
    <t>%</t>
  </si>
  <si>
    <t>0,00%</t>
  </si>
  <si>
    <t>0,12%</t>
  </si>
  <si>
    <t>0,01%</t>
  </si>
  <si>
    <t>Количество избирателей на: 10.00</t>
  </si>
  <si>
    <t>Всего</t>
  </si>
  <si>
    <t>Проголосовало</t>
  </si>
  <si>
    <t>Количество избирателей на: 12.00</t>
  </si>
  <si>
    <t>Количество избирателей на: 15.00</t>
  </si>
  <si>
    <t>Количество избирателей на: 18.00</t>
  </si>
  <si>
    <t xml:space="preserve"> Сведения об открытии избирательных участков и об участии избирателей в выборах </t>
  </si>
  <si>
    <t>Свердловская область – Серовский одномандатный избирательный округ № 174</t>
  </si>
  <si>
    <t>8 сентября 2019 года</t>
  </si>
  <si>
    <t>Дополнительные выборы депутатов Государственной Думы Федерального Собрания Российской Федерации седьмого созыва 
по одномандатным избирательным округам</t>
  </si>
  <si>
    <t>Всего:</t>
  </si>
  <si>
    <t xml:space="preserve">Председатель Избирательной комиссии Свердловской области </t>
  </si>
  <si>
    <t>В.И. Русинов</t>
  </si>
  <si>
    <t>1,03%</t>
  </si>
  <si>
    <t>5,25%</t>
  </si>
  <si>
    <t>0,36%</t>
  </si>
  <si>
    <t>0,14%</t>
  </si>
  <si>
    <t>7,36%</t>
  </si>
  <si>
    <t>0,04%</t>
  </si>
  <si>
    <t>2,54%</t>
  </si>
  <si>
    <t>8,55%</t>
  </si>
  <si>
    <t>2,43%</t>
  </si>
  <si>
    <t>8,66%</t>
  </si>
  <si>
    <t>10,81%</t>
  </si>
  <si>
    <t>16,02%</t>
  </si>
  <si>
    <t>5,83%</t>
  </si>
  <si>
    <t>6,40%</t>
  </si>
  <si>
    <t>4,80%</t>
  </si>
  <si>
    <t>2,80%</t>
  </si>
  <si>
    <t>6,41%</t>
  </si>
  <si>
    <t>4,53%</t>
  </si>
  <si>
    <t>6,46%</t>
  </si>
  <si>
    <t>3,57%</t>
  </si>
  <si>
    <t>6,18%</t>
  </si>
  <si>
    <t>13,71%</t>
  </si>
  <si>
    <t>16,47%</t>
  </si>
  <si>
    <t>3,77%</t>
  </si>
  <si>
    <t>4,66%</t>
  </si>
  <si>
    <t>14,88%</t>
  </si>
  <si>
    <t>6,60%</t>
  </si>
  <si>
    <t>18,83%</t>
  </si>
  <si>
    <t>7,63%</t>
  </si>
  <si>
    <t>18,53%</t>
  </si>
  <si>
    <t>24,12%</t>
  </si>
  <si>
    <t>26,90%</t>
  </si>
  <si>
    <t>14,29%</t>
  </si>
  <si>
    <t>15,83%</t>
  </si>
  <si>
    <t>11,12%</t>
  </si>
  <si>
    <t>8,37%</t>
  </si>
  <si>
    <t>15,08%</t>
  </si>
  <si>
    <t>11,93%</t>
  </si>
  <si>
    <t>16,84%</t>
  </si>
  <si>
    <t>10,00%</t>
  </si>
  <si>
    <t>16,32%</t>
  </si>
  <si>
    <t>27,60%</t>
  </si>
  <si>
    <t>33,18%</t>
  </si>
  <si>
    <t>10,93%</t>
  </si>
  <si>
    <t>11,20%</t>
  </si>
  <si>
    <t>13,21%</t>
  </si>
  <si>
    <t>23,38%</t>
  </si>
  <si>
    <t>13,81%</t>
  </si>
  <si>
    <t>24,99%</t>
  </si>
  <si>
    <t>12,47%</t>
  </si>
  <si>
    <t>26,88%</t>
  </si>
  <si>
    <t>34,45%</t>
  </si>
  <si>
    <t>33,85%</t>
  </si>
  <si>
    <t>20,45%</t>
  </si>
  <si>
    <t>24,04%</t>
  </si>
  <si>
    <t>16,95%</t>
  </si>
  <si>
    <t>14,11%</t>
  </si>
  <si>
    <t>22,84%</t>
  </si>
  <si>
    <t>18,87%</t>
  </si>
  <si>
    <t>24,57%</t>
  </si>
  <si>
    <t>15,48%</t>
  </si>
  <si>
    <t>22,97%</t>
  </si>
  <si>
    <t>37,22%</t>
  </si>
  <si>
    <t>45,93%</t>
  </si>
  <si>
    <t>18,28%</t>
  </si>
  <si>
    <t>16,66%</t>
  </si>
  <si>
    <t>19,19%</t>
  </si>
  <si>
    <t>30,53%</t>
  </si>
  <si>
    <t>18,92%</t>
  </si>
  <si>
    <t>30,49%</t>
  </si>
  <si>
    <t>15,13%</t>
  </si>
  <si>
    <t>30,70%</t>
  </si>
  <si>
    <t>38,60%</t>
  </si>
  <si>
    <t>36,81%</t>
  </si>
  <si>
    <t>23,62%</t>
  </si>
  <si>
    <t>27,56%</t>
  </si>
  <si>
    <t>20,53%</t>
  </si>
  <si>
    <t>17,04%</t>
  </si>
  <si>
    <t>26,19%</t>
  </si>
  <si>
    <t>22,30%</t>
  </si>
  <si>
    <t>28,43%</t>
  </si>
  <si>
    <t>17,98%</t>
  </si>
  <si>
    <t>26,66%</t>
  </si>
  <si>
    <t>42,27%</t>
  </si>
  <si>
    <t>50,79%</t>
  </si>
  <si>
    <t>21,61%</t>
  </si>
  <si>
    <t>19,29%</t>
  </si>
  <si>
    <t>22,93%</t>
  </si>
  <si>
    <t>33,89%</t>
  </si>
  <si>
    <t>22,82%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</si>
</sst>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tabSelected="1" topLeftCell="A5" workbookViewId="0">
      <selection activeCell="B20" sqref="B20:S20"/>
    </sheetView>
  </sheetViews>
  <sheetFormatPr defaultRowHeight="14.25"/>
  <cols>
    <col min="1" max="1" width="9.5703125" style="1" customWidth="1"/>
    <col min="2" max="2" width="30.140625" style="1" customWidth="1"/>
    <col min="3" max="4" width="9.140625" style="1" customWidth="1"/>
    <col min="5" max="6" width="9.140625" style="1"/>
    <col min="7" max="19" width="9.140625" style="1" customWidth="1"/>
    <col min="20" max="16384" width="9.140625" style="1"/>
  </cols>
  <sheetData>
    <row r="1" spans="1:19" ht="37.5" customHeight="1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30" customHeight="1">
      <c r="A2" s="19" t="s">
        <v>39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.75">
      <c r="A3" s="20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9.25" customHeight="1" thickBot="1">
      <c r="A4" s="18" t="s">
        <v>37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39.950000000000003" customHeight="1" thickBot="1">
      <c r="B5" s="21" t="s">
        <v>0</v>
      </c>
      <c r="C5" s="23" t="s">
        <v>22</v>
      </c>
      <c r="D5" s="24"/>
      <c r="E5" s="24"/>
      <c r="F5" s="24"/>
      <c r="G5" s="24"/>
      <c r="H5" s="24" t="s">
        <v>31</v>
      </c>
      <c r="I5" s="24"/>
      <c r="J5" s="24"/>
      <c r="K5" s="24" t="s">
        <v>34</v>
      </c>
      <c r="L5" s="24"/>
      <c r="M5" s="24"/>
      <c r="N5" s="24" t="s">
        <v>35</v>
      </c>
      <c r="O5" s="24"/>
      <c r="P5" s="24"/>
      <c r="Q5" s="24" t="s">
        <v>36</v>
      </c>
      <c r="R5" s="24"/>
      <c r="S5" s="24"/>
    </row>
    <row r="6" spans="1:19" ht="93.75" customHeight="1" thickBot="1">
      <c r="A6" s="2"/>
      <c r="B6" s="22"/>
      <c r="C6" s="3" t="s">
        <v>23</v>
      </c>
      <c r="D6" s="4" t="s">
        <v>24</v>
      </c>
      <c r="E6" s="4" t="s">
        <v>25</v>
      </c>
      <c r="F6" s="4" t="s">
        <v>26</v>
      </c>
      <c r="G6" s="5" t="s">
        <v>27</v>
      </c>
      <c r="H6" s="4" t="s">
        <v>32</v>
      </c>
      <c r="I6" s="4" t="s">
        <v>33</v>
      </c>
      <c r="J6" s="5" t="s">
        <v>27</v>
      </c>
      <c r="K6" s="4" t="s">
        <v>32</v>
      </c>
      <c r="L6" s="4" t="s">
        <v>33</v>
      </c>
      <c r="M6" s="5" t="s">
        <v>27</v>
      </c>
      <c r="N6" s="4" t="s">
        <v>32</v>
      </c>
      <c r="O6" s="4" t="s">
        <v>33</v>
      </c>
      <c r="P6" s="5" t="s">
        <v>27</v>
      </c>
      <c r="Q6" s="4" t="s">
        <v>32</v>
      </c>
      <c r="R6" s="4" t="s">
        <v>33</v>
      </c>
      <c r="S6" s="5" t="s">
        <v>27</v>
      </c>
    </row>
    <row r="7" spans="1:19" ht="20.25" customHeight="1">
      <c r="A7" s="6"/>
      <c r="B7" s="13" t="s">
        <v>1</v>
      </c>
      <c r="C7" s="15">
        <v>15</v>
      </c>
      <c r="D7" s="15">
        <v>15</v>
      </c>
      <c r="E7" s="15">
        <v>4980</v>
      </c>
      <c r="F7" s="15">
        <v>0</v>
      </c>
      <c r="G7" s="15" t="s">
        <v>28</v>
      </c>
      <c r="H7" s="15">
        <v>4980</v>
      </c>
      <c r="I7" s="15">
        <v>426</v>
      </c>
      <c r="J7" s="15" t="s">
        <v>51</v>
      </c>
      <c r="K7" s="16">
        <v>4982</v>
      </c>
      <c r="L7" s="16">
        <v>938</v>
      </c>
      <c r="M7" s="16" t="s">
        <v>71</v>
      </c>
      <c r="N7" s="15">
        <v>4982</v>
      </c>
      <c r="O7" s="15">
        <v>1245</v>
      </c>
      <c r="P7" s="15" t="s">
        <v>92</v>
      </c>
      <c r="Q7" s="16">
        <v>4982</v>
      </c>
      <c r="R7" s="16">
        <v>1519</v>
      </c>
      <c r="S7" s="16" t="s">
        <v>113</v>
      </c>
    </row>
    <row r="8" spans="1:19" ht="20.25" customHeight="1">
      <c r="A8" s="6"/>
      <c r="B8" s="14" t="s">
        <v>2</v>
      </c>
      <c r="C8" s="15">
        <v>30</v>
      </c>
      <c r="D8" s="15">
        <v>30</v>
      </c>
      <c r="E8" s="15">
        <v>37084</v>
      </c>
      <c r="F8" s="15">
        <v>0</v>
      </c>
      <c r="G8" s="15" t="s">
        <v>28</v>
      </c>
      <c r="H8" s="15">
        <v>37087</v>
      </c>
      <c r="I8" s="15">
        <v>901</v>
      </c>
      <c r="J8" s="15" t="s">
        <v>52</v>
      </c>
      <c r="K8" s="16">
        <v>37115</v>
      </c>
      <c r="L8" s="16">
        <v>2833</v>
      </c>
      <c r="M8" s="16" t="s">
        <v>72</v>
      </c>
      <c r="N8" s="15">
        <v>37145</v>
      </c>
      <c r="O8" s="15">
        <v>4633</v>
      </c>
      <c r="P8" s="15" t="s">
        <v>93</v>
      </c>
      <c r="Q8" s="16">
        <v>37175</v>
      </c>
      <c r="R8" s="16">
        <v>5624</v>
      </c>
      <c r="S8" s="16" t="s">
        <v>114</v>
      </c>
    </row>
    <row r="9" spans="1:19" ht="20.25" customHeight="1">
      <c r="A9" s="6"/>
      <c r="B9" s="14" t="s">
        <v>3</v>
      </c>
      <c r="C9" s="15">
        <v>20</v>
      </c>
      <c r="D9" s="15">
        <v>20</v>
      </c>
      <c r="E9" s="15">
        <v>11410</v>
      </c>
      <c r="F9" s="15">
        <v>117</v>
      </c>
      <c r="G9" s="15" t="s">
        <v>44</v>
      </c>
      <c r="H9" s="15">
        <v>11411</v>
      </c>
      <c r="I9" s="15">
        <v>988</v>
      </c>
      <c r="J9" s="15" t="s">
        <v>53</v>
      </c>
      <c r="K9" s="16">
        <v>11425</v>
      </c>
      <c r="L9" s="16">
        <v>2117</v>
      </c>
      <c r="M9" s="16" t="s">
        <v>73</v>
      </c>
      <c r="N9" s="15">
        <v>11432</v>
      </c>
      <c r="O9" s="15">
        <v>3073</v>
      </c>
      <c r="P9" s="15" t="s">
        <v>94</v>
      </c>
      <c r="Q9" s="16">
        <v>11432</v>
      </c>
      <c r="R9" s="16">
        <v>3510</v>
      </c>
      <c r="S9" s="16" t="s">
        <v>115</v>
      </c>
    </row>
    <row r="10" spans="1:19" ht="20.25" customHeight="1">
      <c r="A10" s="6"/>
      <c r="B10" s="14" t="s">
        <v>4</v>
      </c>
      <c r="C10" s="15">
        <v>5</v>
      </c>
      <c r="D10" s="15">
        <v>5</v>
      </c>
      <c r="E10" s="15">
        <v>7401</v>
      </c>
      <c r="F10" s="15">
        <v>0</v>
      </c>
      <c r="G10" s="15" t="s">
        <v>28</v>
      </c>
      <c r="H10" s="15">
        <v>7401</v>
      </c>
      <c r="I10" s="15">
        <v>800</v>
      </c>
      <c r="J10" s="15" t="s">
        <v>54</v>
      </c>
      <c r="K10" s="16">
        <v>7414</v>
      </c>
      <c r="L10" s="16">
        <v>1788</v>
      </c>
      <c r="M10" s="16" t="s">
        <v>74</v>
      </c>
      <c r="N10" s="15">
        <v>7426</v>
      </c>
      <c r="O10" s="15">
        <v>2558</v>
      </c>
      <c r="P10" s="15" t="s">
        <v>95</v>
      </c>
      <c r="Q10" s="16">
        <v>7436</v>
      </c>
      <c r="R10" s="16">
        <v>2870</v>
      </c>
      <c r="S10" s="16" t="s">
        <v>116</v>
      </c>
    </row>
    <row r="11" spans="1:19" ht="20.25" customHeight="1">
      <c r="A11" s="6"/>
      <c r="B11" s="14" t="s">
        <v>5</v>
      </c>
      <c r="C11" s="15">
        <v>13</v>
      </c>
      <c r="D11" s="15">
        <v>13</v>
      </c>
      <c r="E11" s="15">
        <v>2665</v>
      </c>
      <c r="F11" s="15">
        <v>140</v>
      </c>
      <c r="G11" s="15" t="s">
        <v>45</v>
      </c>
      <c r="H11" s="15">
        <v>2665</v>
      </c>
      <c r="I11" s="15">
        <v>427</v>
      </c>
      <c r="J11" s="15" t="s">
        <v>55</v>
      </c>
      <c r="K11" s="16">
        <v>2665</v>
      </c>
      <c r="L11" s="16">
        <v>717</v>
      </c>
      <c r="M11" s="16" t="s">
        <v>75</v>
      </c>
      <c r="N11" s="15">
        <v>2665</v>
      </c>
      <c r="O11" s="15">
        <v>902</v>
      </c>
      <c r="P11" s="15" t="s">
        <v>96</v>
      </c>
      <c r="Q11" s="16">
        <v>2665</v>
      </c>
      <c r="R11" s="16">
        <v>981</v>
      </c>
      <c r="S11" s="16" t="s">
        <v>117</v>
      </c>
    </row>
    <row r="12" spans="1:19" ht="20.25" customHeight="1">
      <c r="A12" s="6"/>
      <c r="B12" s="14" t="s">
        <v>6</v>
      </c>
      <c r="C12" s="15">
        <v>15</v>
      </c>
      <c r="D12" s="15">
        <v>15</v>
      </c>
      <c r="E12" s="15">
        <v>14325</v>
      </c>
      <c r="F12" s="15">
        <v>52</v>
      </c>
      <c r="G12" s="15" t="s">
        <v>46</v>
      </c>
      <c r="H12" s="15">
        <v>14328</v>
      </c>
      <c r="I12" s="15">
        <v>835</v>
      </c>
      <c r="J12" s="15" t="s">
        <v>56</v>
      </c>
      <c r="K12" s="16">
        <v>14341</v>
      </c>
      <c r="L12" s="16">
        <v>2050</v>
      </c>
      <c r="M12" s="16" t="s">
        <v>76</v>
      </c>
      <c r="N12" s="15">
        <v>14346</v>
      </c>
      <c r="O12" s="15">
        <v>2934</v>
      </c>
      <c r="P12" s="15" t="s">
        <v>97</v>
      </c>
      <c r="Q12" s="16">
        <v>14349</v>
      </c>
      <c r="R12" s="16">
        <v>3389</v>
      </c>
      <c r="S12" s="16" t="s">
        <v>118</v>
      </c>
    </row>
    <row r="13" spans="1:19" ht="20.25" customHeight="1">
      <c r="A13" s="6"/>
      <c r="B13" s="14" t="s">
        <v>7</v>
      </c>
      <c r="C13" s="15">
        <v>17</v>
      </c>
      <c r="D13" s="15">
        <v>17</v>
      </c>
      <c r="E13" s="15">
        <v>23672</v>
      </c>
      <c r="F13" s="15">
        <v>33</v>
      </c>
      <c r="G13" s="15" t="s">
        <v>47</v>
      </c>
      <c r="H13" s="15">
        <v>23672</v>
      </c>
      <c r="I13" s="15">
        <v>1515</v>
      </c>
      <c r="J13" s="15" t="s">
        <v>57</v>
      </c>
      <c r="K13" s="16">
        <v>23695</v>
      </c>
      <c r="L13" s="16">
        <v>3751</v>
      </c>
      <c r="M13" s="16" t="s">
        <v>77</v>
      </c>
      <c r="N13" s="15">
        <v>23704</v>
      </c>
      <c r="O13" s="15">
        <v>5698</v>
      </c>
      <c r="P13" s="15" t="s">
        <v>98</v>
      </c>
      <c r="Q13" s="16">
        <v>23706</v>
      </c>
      <c r="R13" s="16">
        <v>6534</v>
      </c>
      <c r="S13" s="16" t="s">
        <v>119</v>
      </c>
    </row>
    <row r="14" spans="1:19" ht="20.25" customHeight="1">
      <c r="A14" s="6"/>
      <c r="B14" s="14" t="s">
        <v>8</v>
      </c>
      <c r="C14" s="15">
        <v>20</v>
      </c>
      <c r="D14" s="15">
        <v>20</v>
      </c>
      <c r="E14" s="15">
        <v>32326</v>
      </c>
      <c r="F14" s="15">
        <v>0</v>
      </c>
      <c r="G14" s="15" t="s">
        <v>28</v>
      </c>
      <c r="H14" s="15">
        <v>32332</v>
      </c>
      <c r="I14" s="15">
        <v>1553</v>
      </c>
      <c r="J14" s="15" t="s">
        <v>58</v>
      </c>
      <c r="K14" s="16">
        <v>32333</v>
      </c>
      <c r="L14" s="16">
        <v>3597</v>
      </c>
      <c r="M14" s="16" t="s">
        <v>78</v>
      </c>
      <c r="N14" s="15">
        <v>32339</v>
      </c>
      <c r="O14" s="15">
        <v>5482</v>
      </c>
      <c r="P14" s="15" t="s">
        <v>99</v>
      </c>
      <c r="Q14" s="16">
        <v>32340</v>
      </c>
      <c r="R14" s="16">
        <v>6641</v>
      </c>
      <c r="S14" s="16" t="s">
        <v>120</v>
      </c>
    </row>
    <row r="15" spans="1:19" ht="20.25" customHeight="1">
      <c r="A15" s="6"/>
      <c r="B15" s="14" t="s">
        <v>9</v>
      </c>
      <c r="C15" s="15">
        <v>42</v>
      </c>
      <c r="D15" s="15">
        <v>42</v>
      </c>
      <c r="E15" s="15">
        <v>46304</v>
      </c>
      <c r="F15" s="15">
        <v>0</v>
      </c>
      <c r="G15" s="15" t="s">
        <v>28</v>
      </c>
      <c r="H15" s="15">
        <v>46353</v>
      </c>
      <c r="I15" s="15">
        <v>1300</v>
      </c>
      <c r="J15" s="15" t="s">
        <v>59</v>
      </c>
      <c r="K15" s="16">
        <v>46363</v>
      </c>
      <c r="L15" s="16">
        <v>3880</v>
      </c>
      <c r="M15" s="16" t="s">
        <v>79</v>
      </c>
      <c r="N15" s="15">
        <v>46379</v>
      </c>
      <c r="O15" s="15">
        <v>6545</v>
      </c>
      <c r="P15" s="15" t="s">
        <v>100</v>
      </c>
      <c r="Q15" s="16">
        <v>46384</v>
      </c>
      <c r="R15" s="16">
        <v>7905</v>
      </c>
      <c r="S15" s="16" t="s">
        <v>121</v>
      </c>
    </row>
    <row r="16" spans="1:19" ht="20.25" customHeight="1">
      <c r="A16" s="6"/>
      <c r="B16" s="14" t="s">
        <v>10</v>
      </c>
      <c r="C16" s="15">
        <v>19</v>
      </c>
      <c r="D16" s="15">
        <v>19</v>
      </c>
      <c r="E16" s="15">
        <v>19829</v>
      </c>
      <c r="F16" s="15">
        <v>0</v>
      </c>
      <c r="G16" s="15" t="s">
        <v>28</v>
      </c>
      <c r="H16" s="15">
        <v>19832</v>
      </c>
      <c r="I16" s="15">
        <v>1271</v>
      </c>
      <c r="J16" s="15" t="s">
        <v>60</v>
      </c>
      <c r="K16" s="16">
        <v>19835</v>
      </c>
      <c r="L16" s="16">
        <v>2992</v>
      </c>
      <c r="M16" s="16" t="s">
        <v>80</v>
      </c>
      <c r="N16" s="15">
        <v>19837</v>
      </c>
      <c r="O16" s="15">
        <v>4530</v>
      </c>
      <c r="P16" s="15" t="s">
        <v>101</v>
      </c>
      <c r="Q16" s="16">
        <v>19838</v>
      </c>
      <c r="R16" s="16">
        <v>5196</v>
      </c>
      <c r="S16" s="16" t="s">
        <v>122</v>
      </c>
    </row>
    <row r="17" spans="1:19" ht="20.25" customHeight="1">
      <c r="A17" s="6"/>
      <c r="B17" s="14" t="s">
        <v>11</v>
      </c>
      <c r="C17" s="15">
        <v>24</v>
      </c>
      <c r="D17" s="15">
        <v>24</v>
      </c>
      <c r="E17" s="15">
        <v>42305</v>
      </c>
      <c r="F17" s="15">
        <v>0</v>
      </c>
      <c r="G17" s="15" t="s">
        <v>28</v>
      </c>
      <c r="H17" s="15">
        <v>42324</v>
      </c>
      <c r="I17" s="15">
        <v>1918</v>
      </c>
      <c r="J17" s="15" t="s">
        <v>61</v>
      </c>
      <c r="K17" s="16">
        <v>42381</v>
      </c>
      <c r="L17" s="16">
        <v>5057</v>
      </c>
      <c r="M17" s="16" t="s">
        <v>81</v>
      </c>
      <c r="N17" s="15">
        <v>42486</v>
      </c>
      <c r="O17" s="15">
        <v>8017</v>
      </c>
      <c r="P17" s="15" t="s">
        <v>102</v>
      </c>
      <c r="Q17" s="16">
        <v>42506</v>
      </c>
      <c r="R17" s="16">
        <v>9477</v>
      </c>
      <c r="S17" s="16" t="s">
        <v>123</v>
      </c>
    </row>
    <row r="18" spans="1:19" ht="20.25" customHeight="1">
      <c r="A18" s="6"/>
      <c r="B18" s="14" t="s">
        <v>12</v>
      </c>
      <c r="C18" s="15">
        <v>19</v>
      </c>
      <c r="D18" s="15">
        <v>19</v>
      </c>
      <c r="E18" s="15">
        <v>21187</v>
      </c>
      <c r="F18" s="15">
        <v>0</v>
      </c>
      <c r="G18" s="15" t="s">
        <v>28</v>
      </c>
      <c r="H18" s="15">
        <v>21196</v>
      </c>
      <c r="I18" s="15">
        <v>1369</v>
      </c>
      <c r="J18" s="15" t="s">
        <v>62</v>
      </c>
      <c r="K18" s="16">
        <v>21209</v>
      </c>
      <c r="L18" s="16">
        <v>3572</v>
      </c>
      <c r="M18" s="16" t="s">
        <v>82</v>
      </c>
      <c r="N18" s="15">
        <v>21218</v>
      </c>
      <c r="O18" s="15">
        <v>5213</v>
      </c>
      <c r="P18" s="15" t="s">
        <v>103</v>
      </c>
      <c r="Q18" s="16">
        <v>21224</v>
      </c>
      <c r="R18" s="16">
        <v>6035</v>
      </c>
      <c r="S18" s="16" t="s">
        <v>124</v>
      </c>
    </row>
    <row r="19" spans="1:19" ht="20.25" customHeight="1">
      <c r="A19" s="6"/>
      <c r="B19" s="14" t="s">
        <v>13</v>
      </c>
      <c r="C19" s="15">
        <v>10</v>
      </c>
      <c r="D19" s="15">
        <v>10</v>
      </c>
      <c r="E19" s="15">
        <v>13397</v>
      </c>
      <c r="F19" s="15">
        <v>0</v>
      </c>
      <c r="G19" s="15" t="s">
        <v>28</v>
      </c>
      <c r="H19" s="15">
        <v>13400</v>
      </c>
      <c r="I19" s="15">
        <v>478</v>
      </c>
      <c r="J19" s="15" t="s">
        <v>63</v>
      </c>
      <c r="K19" s="16">
        <v>13404</v>
      </c>
      <c r="L19" s="16">
        <v>1340</v>
      </c>
      <c r="M19" s="16" t="s">
        <v>83</v>
      </c>
      <c r="N19" s="15">
        <v>13421</v>
      </c>
      <c r="O19" s="15">
        <v>2078</v>
      </c>
      <c r="P19" s="15" t="s">
        <v>104</v>
      </c>
      <c r="Q19" s="16">
        <v>13417</v>
      </c>
      <c r="R19" s="16">
        <v>2413</v>
      </c>
      <c r="S19" s="16" t="s">
        <v>125</v>
      </c>
    </row>
    <row r="20" spans="1:19" ht="20.25" customHeight="1">
      <c r="A20" s="6"/>
      <c r="B20" s="25" t="s">
        <v>14</v>
      </c>
      <c r="C20" s="26">
        <v>22</v>
      </c>
      <c r="D20" s="26">
        <v>22</v>
      </c>
      <c r="E20" s="26">
        <v>16017</v>
      </c>
      <c r="F20" s="26">
        <v>0</v>
      </c>
      <c r="G20" s="26" t="s">
        <v>28</v>
      </c>
      <c r="H20" s="26">
        <v>16033</v>
      </c>
      <c r="I20" s="26">
        <v>991</v>
      </c>
      <c r="J20" s="26" t="s">
        <v>64</v>
      </c>
      <c r="K20" s="26">
        <v>16046</v>
      </c>
      <c r="L20" s="26">
        <v>2618</v>
      </c>
      <c r="M20" s="26" t="s">
        <v>84</v>
      </c>
      <c r="N20" s="26">
        <v>16053</v>
      </c>
      <c r="O20" s="26">
        <v>3688</v>
      </c>
      <c r="P20" s="26" t="s">
        <v>105</v>
      </c>
      <c r="Q20" s="26">
        <v>16056</v>
      </c>
      <c r="R20" s="26">
        <v>4280</v>
      </c>
      <c r="S20" s="26" t="s">
        <v>126</v>
      </c>
    </row>
    <row r="21" spans="1:19" ht="20.25" customHeight="1">
      <c r="A21" s="6"/>
      <c r="B21" s="14" t="s">
        <v>15</v>
      </c>
      <c r="C21" s="15">
        <v>4</v>
      </c>
      <c r="D21" s="15">
        <v>4</v>
      </c>
      <c r="E21" s="15">
        <v>2815</v>
      </c>
      <c r="F21" s="15">
        <v>0</v>
      </c>
      <c r="G21" s="15" t="s">
        <v>28</v>
      </c>
      <c r="H21" s="15">
        <v>2816</v>
      </c>
      <c r="I21" s="15">
        <v>386</v>
      </c>
      <c r="J21" s="15" t="s">
        <v>65</v>
      </c>
      <c r="K21" s="16">
        <v>2819</v>
      </c>
      <c r="L21" s="16">
        <v>778</v>
      </c>
      <c r="M21" s="16" t="s">
        <v>85</v>
      </c>
      <c r="N21" s="15">
        <v>2821</v>
      </c>
      <c r="O21" s="15">
        <v>1050</v>
      </c>
      <c r="P21" s="15" t="s">
        <v>106</v>
      </c>
      <c r="Q21" s="16">
        <v>2822</v>
      </c>
      <c r="R21" s="16">
        <v>1193</v>
      </c>
      <c r="S21" s="16" t="s">
        <v>127</v>
      </c>
    </row>
    <row r="22" spans="1:19" ht="20.25" customHeight="1">
      <c r="A22" s="6"/>
      <c r="B22" s="14" t="s">
        <v>16</v>
      </c>
      <c r="C22" s="15">
        <v>5</v>
      </c>
      <c r="D22" s="15">
        <v>5</v>
      </c>
      <c r="E22" s="15">
        <v>6292</v>
      </c>
      <c r="F22" s="15">
        <v>463</v>
      </c>
      <c r="G22" s="15" t="s">
        <v>48</v>
      </c>
      <c r="H22" s="15">
        <v>6307</v>
      </c>
      <c r="I22" s="15">
        <v>1039</v>
      </c>
      <c r="J22" s="15" t="s">
        <v>66</v>
      </c>
      <c r="K22" s="16">
        <v>6321</v>
      </c>
      <c r="L22" s="16">
        <v>2097</v>
      </c>
      <c r="M22" s="16" t="s">
        <v>86</v>
      </c>
      <c r="N22" s="15">
        <v>6340</v>
      </c>
      <c r="O22" s="15">
        <v>2912</v>
      </c>
      <c r="P22" s="15" t="s">
        <v>107</v>
      </c>
      <c r="Q22" s="16">
        <v>6358</v>
      </c>
      <c r="R22" s="16">
        <v>3229</v>
      </c>
      <c r="S22" s="16" t="s">
        <v>128</v>
      </c>
    </row>
    <row r="23" spans="1:19" ht="20.25" customHeight="1">
      <c r="A23" s="6"/>
      <c r="B23" s="14" t="s">
        <v>17</v>
      </c>
      <c r="C23" s="15">
        <v>25</v>
      </c>
      <c r="D23" s="15">
        <v>25</v>
      </c>
      <c r="E23" s="15">
        <v>33796</v>
      </c>
      <c r="F23" s="15">
        <v>0</v>
      </c>
      <c r="G23" s="15" t="s">
        <v>28</v>
      </c>
      <c r="H23" s="15">
        <v>33796</v>
      </c>
      <c r="I23" s="15">
        <v>1275</v>
      </c>
      <c r="J23" s="15" t="s">
        <v>67</v>
      </c>
      <c r="K23" s="16">
        <v>33853</v>
      </c>
      <c r="L23" s="16">
        <v>3700</v>
      </c>
      <c r="M23" s="16" t="s">
        <v>87</v>
      </c>
      <c r="N23" s="15">
        <v>33870</v>
      </c>
      <c r="O23" s="15">
        <v>6192</v>
      </c>
      <c r="P23" s="15" t="s">
        <v>108</v>
      </c>
      <c r="Q23" s="16">
        <v>33890</v>
      </c>
      <c r="R23" s="16">
        <v>7324</v>
      </c>
      <c r="S23" s="16" t="s">
        <v>129</v>
      </c>
    </row>
    <row r="24" spans="1:19" ht="20.25" customHeight="1">
      <c r="A24" s="6"/>
      <c r="B24" s="14" t="s">
        <v>18</v>
      </c>
      <c r="C24" s="15">
        <v>58</v>
      </c>
      <c r="D24" s="15">
        <v>58</v>
      </c>
      <c r="E24" s="15">
        <v>67492</v>
      </c>
      <c r="F24" s="15">
        <v>29</v>
      </c>
      <c r="G24" s="15" t="s">
        <v>49</v>
      </c>
      <c r="H24" s="15">
        <v>67508</v>
      </c>
      <c r="I24" s="15">
        <v>3147</v>
      </c>
      <c r="J24" s="15" t="s">
        <v>68</v>
      </c>
      <c r="K24" s="16">
        <v>67492</v>
      </c>
      <c r="L24" s="16">
        <v>7559</v>
      </c>
      <c r="M24" s="16" t="s">
        <v>88</v>
      </c>
      <c r="N24" s="15">
        <v>67492</v>
      </c>
      <c r="O24" s="15">
        <v>11242</v>
      </c>
      <c r="P24" s="15" t="s">
        <v>109</v>
      </c>
      <c r="Q24" s="16">
        <v>67497</v>
      </c>
      <c r="R24" s="16">
        <v>13022</v>
      </c>
      <c r="S24" s="16" t="s">
        <v>130</v>
      </c>
    </row>
    <row r="25" spans="1:19" ht="20.25" customHeight="1">
      <c r="A25" s="6"/>
      <c r="B25" s="14" t="s">
        <v>19</v>
      </c>
      <c r="C25" s="15">
        <v>18</v>
      </c>
      <c r="D25" s="15">
        <v>18</v>
      </c>
      <c r="E25" s="15">
        <v>9260</v>
      </c>
      <c r="F25" s="15">
        <v>11</v>
      </c>
      <c r="G25" s="15" t="s">
        <v>29</v>
      </c>
      <c r="H25" s="15">
        <v>9266</v>
      </c>
      <c r="I25" s="15">
        <v>599</v>
      </c>
      <c r="J25" s="15" t="s">
        <v>62</v>
      </c>
      <c r="K25" s="16">
        <v>9269</v>
      </c>
      <c r="L25" s="16">
        <v>1224</v>
      </c>
      <c r="M25" s="16" t="s">
        <v>89</v>
      </c>
      <c r="N25" s="15">
        <v>9278</v>
      </c>
      <c r="O25" s="15">
        <v>1780</v>
      </c>
      <c r="P25" s="15" t="s">
        <v>110</v>
      </c>
      <c r="Q25" s="16">
        <v>9281</v>
      </c>
      <c r="R25" s="16">
        <v>2128</v>
      </c>
      <c r="S25" s="16" t="s">
        <v>131</v>
      </c>
    </row>
    <row r="26" spans="1:19" ht="20.25" customHeight="1">
      <c r="A26" s="6"/>
      <c r="B26" s="14" t="s">
        <v>20</v>
      </c>
      <c r="C26" s="15">
        <v>9</v>
      </c>
      <c r="D26" s="15">
        <v>9</v>
      </c>
      <c r="E26" s="15">
        <v>2791</v>
      </c>
      <c r="F26" s="15">
        <v>71</v>
      </c>
      <c r="G26" s="15" t="s">
        <v>50</v>
      </c>
      <c r="H26" s="15">
        <v>2795</v>
      </c>
      <c r="I26" s="15">
        <v>416</v>
      </c>
      <c r="J26" s="15" t="s">
        <v>69</v>
      </c>
      <c r="K26" s="16">
        <v>2797</v>
      </c>
      <c r="L26" s="16">
        <v>654</v>
      </c>
      <c r="M26" s="16" t="s">
        <v>90</v>
      </c>
      <c r="N26" s="15">
        <v>2797</v>
      </c>
      <c r="O26" s="15">
        <v>854</v>
      </c>
      <c r="P26" s="15" t="s">
        <v>111</v>
      </c>
      <c r="Q26" s="16">
        <v>2797</v>
      </c>
      <c r="R26" s="16">
        <v>948</v>
      </c>
      <c r="S26" s="16" t="s">
        <v>132</v>
      </c>
    </row>
    <row r="27" spans="1:19" ht="20.25" customHeight="1" thickBot="1">
      <c r="A27" s="6"/>
      <c r="B27" s="17" t="s">
        <v>21</v>
      </c>
      <c r="C27" s="15">
        <v>35</v>
      </c>
      <c r="D27" s="15">
        <v>35</v>
      </c>
      <c r="E27" s="15">
        <v>29444</v>
      </c>
      <c r="F27" s="15">
        <v>3</v>
      </c>
      <c r="G27" s="15" t="s">
        <v>30</v>
      </c>
      <c r="H27" s="15">
        <v>29456</v>
      </c>
      <c r="I27" s="15">
        <v>1944</v>
      </c>
      <c r="J27" s="15" t="s">
        <v>70</v>
      </c>
      <c r="K27" s="16">
        <v>29461</v>
      </c>
      <c r="L27" s="16">
        <v>4069</v>
      </c>
      <c r="M27" s="16" t="s">
        <v>91</v>
      </c>
      <c r="N27" s="15">
        <v>29465</v>
      </c>
      <c r="O27" s="15">
        <v>5576</v>
      </c>
      <c r="P27" s="15" t="s">
        <v>112</v>
      </c>
      <c r="Q27" s="16">
        <v>29441</v>
      </c>
      <c r="R27" s="16">
        <v>6718</v>
      </c>
      <c r="S27" s="16" t="s">
        <v>133</v>
      </c>
    </row>
    <row r="28" spans="1:19" s="7" customFormat="1" ht="20.25" customHeight="1" thickBot="1">
      <c r="B28" s="8" t="s">
        <v>41</v>
      </c>
      <c r="C28" s="9">
        <f>SUM(C7:C27)</f>
        <v>425</v>
      </c>
      <c r="D28" s="10">
        <f t="shared" ref="D28:F28" si="0">SUM(D7:D27)</f>
        <v>425</v>
      </c>
      <c r="E28" s="10">
        <f t="shared" si="0"/>
        <v>444792</v>
      </c>
      <c r="F28" s="10">
        <f t="shared" si="0"/>
        <v>919</v>
      </c>
      <c r="G28" s="11">
        <f>F28/E28</f>
        <v>2.0661342829907015E-3</v>
      </c>
      <c r="H28" s="9">
        <f>SUM(H7:H27)</f>
        <v>444958</v>
      </c>
      <c r="I28" s="9">
        <f>SUM(I7:I27)</f>
        <v>23578</v>
      </c>
      <c r="J28" s="11">
        <f>I28/H28</f>
        <v>5.2989270897477965E-2</v>
      </c>
      <c r="K28" s="9">
        <f>SUM(K7:K27)</f>
        <v>445220</v>
      </c>
      <c r="L28" s="9">
        <f>SUM(L7:L27)</f>
        <v>57331</v>
      </c>
      <c r="M28" s="11">
        <f>L28/K28</f>
        <v>0.12877004626926014</v>
      </c>
      <c r="N28" s="9">
        <f>SUM(N7:N27)</f>
        <v>445496</v>
      </c>
      <c r="O28" s="9">
        <f>SUM(O7:O27)</f>
        <v>86202</v>
      </c>
      <c r="P28" s="11">
        <f>O28/N28</f>
        <v>0.19349668683893906</v>
      </c>
      <c r="Q28" s="9">
        <f>SUM(Q7:Q27)</f>
        <v>445596</v>
      </c>
      <c r="R28" s="9">
        <f>SUM(R7:R27)</f>
        <v>100936</v>
      </c>
      <c r="S28" s="11">
        <f>R28/Q28</f>
        <v>0.22651908904029658</v>
      </c>
    </row>
    <row r="32" spans="1:19" ht="18">
      <c r="B32" s="12" t="s">
        <v>42</v>
      </c>
      <c r="O32" s="12" t="s">
        <v>43</v>
      </c>
    </row>
  </sheetData>
  <mergeCells count="10">
    <mergeCell ref="A4:S4"/>
    <mergeCell ref="A1:S1"/>
    <mergeCell ref="A3:S3"/>
    <mergeCell ref="A2:S2"/>
    <mergeCell ref="B5:B6"/>
    <mergeCell ref="C5:G5"/>
    <mergeCell ref="H5:J5"/>
    <mergeCell ref="K5:M5"/>
    <mergeCell ref="N5:P5"/>
    <mergeCell ref="Q5:S5"/>
  </mergeCells>
  <pageMargins left="0.70866141732283472" right="0.70866141732283472" top="0.74803149606299213" bottom="0.74803149606299213" header="0.31496062992125984" footer="0.31496062992125984"/>
  <pageSetup paperSize="8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Paip66</dc:creator>
  <cp:lastModifiedBy>Администратор</cp:lastModifiedBy>
  <cp:lastPrinted>2019-09-08T13:57:01Z</cp:lastPrinted>
  <dcterms:created xsi:type="dcterms:W3CDTF">2019-09-03T05:01:28Z</dcterms:created>
  <dcterms:modified xsi:type="dcterms:W3CDTF">2019-09-08T13:57:39Z</dcterms:modified>
</cp:coreProperties>
</file>