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04.09.2021" sheetId="17" r:id="rId1"/>
  </sheets>
  <calcPr calcId="181029"/>
</workbook>
</file>

<file path=xl/calcChain.xml><?xml version="1.0" encoding="utf-8"?>
<calcChain xmlns="http://schemas.openxmlformats.org/spreadsheetml/2006/main">
  <c r="J24" i="17"/>
  <c r="J25" s="1"/>
  <c r="H20"/>
  <c r="H24" s="1"/>
  <c r="H25" s="1"/>
  <c r="C20"/>
  <c r="C24" s="1"/>
  <c r="C25" s="1"/>
  <c r="F20" l="1"/>
  <c r="F25" l="1"/>
  <c r="F24"/>
</calcChain>
</file>

<file path=xl/sharedStrings.xml><?xml version="1.0" encoding="utf-8"?>
<sst xmlns="http://schemas.openxmlformats.org/spreadsheetml/2006/main" count="37" uniqueCount="30">
  <si>
    <t>Приложение № 1
к постановлению Избирательной
комиссии Свердловской области
от 25 июня 2021 г. № 19/108</t>
  </si>
  <si>
    <t>Сведения</t>
  </si>
  <si>
    <t>о поступлении средств в избирательные фонды зарегистрированных кандидатов и расходовании этих средств</t>
  </si>
  <si>
    <t>(на основании данных, предоставленных ПАО Сбербанк)</t>
  </si>
  <si>
    <t>Выборы депутатов Законодательного Собрания Свердловской области</t>
  </si>
  <si>
    <t>По состоянию на</t>
  </si>
  <si>
    <t>(дата)</t>
  </si>
  <si>
    <t>В руб.</t>
  </si>
  <si>
    <t>№ п/п</t>
  </si>
  <si>
    <t>Фамилия, имя, отчество кандидата</t>
  </si>
  <si>
    <t>Поступило средств</t>
  </si>
  <si>
    <t>Израсходовано средств</t>
  </si>
  <si>
    <t>Возвращено средств</t>
  </si>
  <si>
    <t>всего</t>
  </si>
  <si>
    <t>из них</t>
  </si>
  <si>
    <t>из них финансовые операции по расходованию средств на сумму, превышающую 50 тыс. рублей</t>
  </si>
  <si>
    <t>сумма, руб.</t>
  </si>
  <si>
    <t>основание возврата</t>
  </si>
  <si>
    <t>пожертвования от юридических лиц на сумму, превышающую 25 тыс. рублей</t>
  </si>
  <si>
    <t>пожертвования от граждан на сумму, превышающую 20 тыс. рублей</t>
  </si>
  <si>
    <t>дата операции</t>
  </si>
  <si>
    <t>назначение платежа</t>
  </si>
  <si>
    <t>наименование юридического лица</t>
  </si>
  <si>
    <t>кол-во граждан</t>
  </si>
  <si>
    <t>(наименование и номер одномандатного избирательного округа)</t>
  </si>
  <si>
    <t>Белоярский одномандатный избирательный округ № 3</t>
  </si>
  <si>
    <t>Вегнер Вячеслав Михайлович</t>
  </si>
  <si>
    <t>Белоярский округ №3, всего</t>
  </si>
  <si>
    <t>Итого по кандидату</t>
  </si>
  <si>
    <t xml:space="preserve">"Изг. и распр. печатных и 
иных агит. материалов"
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</si>
</sst>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Liberation Serif"/>
      <family val="1"/>
      <charset val="204"/>
    </font>
    <font>
      <sz val="14"/>
      <name val="Liberation Serif"/>
      <family val="1"/>
      <charset val="204"/>
    </font>
    <font>
      <sz val="16"/>
      <color indexed="8"/>
      <name val="Liberation Serif"/>
      <family val="1"/>
      <charset val="204"/>
    </font>
    <font>
      <b/>
      <sz val="14"/>
      <color indexed="8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2"/>
      <color indexed="8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14" fontId="9" fillId="2" borderId="8" xfId="0" applyNumberFormat="1" applyFont="1" applyFill="1" applyBorder="1" applyAlignment="1">
      <alignment horizontal="center" vertical="center" wrapText="1"/>
    </xf>
    <xf numFmtId="43" fontId="9" fillId="2" borderId="8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3" fontId="9" fillId="2" borderId="8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tabSelected="1" topLeftCell="A14" workbookViewId="0">
      <selection activeCell="E26" sqref="E26"/>
    </sheetView>
  </sheetViews>
  <sheetFormatPr defaultRowHeight="15"/>
  <cols>
    <col min="1" max="1" width="5.7109375" customWidth="1"/>
    <col min="2" max="2" width="27.28515625" customWidth="1"/>
    <col min="3" max="3" width="14.28515625" customWidth="1"/>
    <col min="4" max="4" width="12.140625" customWidth="1"/>
    <col min="5" max="5" width="23" customWidth="1"/>
    <col min="6" max="6" width="15" customWidth="1"/>
    <col min="7" max="7" width="13.28515625" customWidth="1"/>
    <col min="8" max="8" width="15.28515625" customWidth="1"/>
    <col min="9" max="9" width="13.140625" customWidth="1"/>
    <col min="10" max="10" width="14.28515625" customWidth="1"/>
    <col min="11" max="11" width="18.85546875" customWidth="1"/>
    <col min="12" max="12" width="12.140625" customWidth="1"/>
    <col min="13" max="13" width="16.42578125" customWidth="1"/>
    <col min="15" max="15" width="12" bestFit="1" customWidth="1"/>
  </cols>
  <sheetData>
    <row r="1" spans="1:13" ht="18">
      <c r="A1" s="1"/>
      <c r="B1" s="1"/>
      <c r="C1" s="1"/>
      <c r="D1" s="1"/>
      <c r="E1" s="1"/>
      <c r="F1" s="1"/>
      <c r="G1" s="1"/>
      <c r="H1" s="1"/>
      <c r="I1" s="1"/>
      <c r="J1" s="2"/>
      <c r="K1" s="30" t="s">
        <v>0</v>
      </c>
      <c r="L1" s="30"/>
      <c r="M1" s="30"/>
    </row>
    <row r="2" spans="1:13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8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8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8">
      <c r="A7" s="32" t="s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5" t="s">
        <v>5</v>
      </c>
      <c r="M9" s="9">
        <v>44442</v>
      </c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 t="s">
        <v>6</v>
      </c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 t="s">
        <v>7</v>
      </c>
    </row>
    <row r="13" spans="1:13" ht="15.75" thickBot="1">
      <c r="A13" s="16" t="s">
        <v>8</v>
      </c>
      <c r="B13" s="16" t="s">
        <v>9</v>
      </c>
      <c r="C13" s="27" t="s">
        <v>10</v>
      </c>
      <c r="D13" s="28"/>
      <c r="E13" s="28"/>
      <c r="F13" s="28"/>
      <c r="G13" s="29"/>
      <c r="H13" s="27" t="s">
        <v>11</v>
      </c>
      <c r="I13" s="28"/>
      <c r="J13" s="28"/>
      <c r="K13" s="29"/>
      <c r="L13" s="27" t="s">
        <v>12</v>
      </c>
      <c r="M13" s="29"/>
    </row>
    <row r="14" spans="1:13" ht="51" customHeight="1" thickBot="1">
      <c r="A14" s="26"/>
      <c r="B14" s="26"/>
      <c r="C14" s="16" t="s">
        <v>13</v>
      </c>
      <c r="D14" s="27" t="s">
        <v>14</v>
      </c>
      <c r="E14" s="28"/>
      <c r="F14" s="28"/>
      <c r="G14" s="29"/>
      <c r="H14" s="16" t="s">
        <v>13</v>
      </c>
      <c r="I14" s="27" t="s">
        <v>15</v>
      </c>
      <c r="J14" s="28"/>
      <c r="K14" s="29"/>
      <c r="L14" s="16" t="s">
        <v>16</v>
      </c>
      <c r="M14" s="16" t="s">
        <v>17</v>
      </c>
    </row>
    <row r="15" spans="1:13" ht="69.75" customHeight="1" thickBot="1">
      <c r="A15" s="26"/>
      <c r="B15" s="26"/>
      <c r="C15" s="26"/>
      <c r="D15" s="27" t="s">
        <v>18</v>
      </c>
      <c r="E15" s="29"/>
      <c r="F15" s="27" t="s">
        <v>19</v>
      </c>
      <c r="G15" s="29"/>
      <c r="H15" s="26"/>
      <c r="I15" s="16" t="s">
        <v>20</v>
      </c>
      <c r="J15" s="16" t="s">
        <v>16</v>
      </c>
      <c r="K15" s="16" t="s">
        <v>21</v>
      </c>
      <c r="L15" s="26"/>
      <c r="M15" s="26"/>
    </row>
    <row r="16" spans="1:13" ht="30.75" thickBot="1">
      <c r="A16" s="17"/>
      <c r="B16" s="17"/>
      <c r="C16" s="17"/>
      <c r="D16" s="8" t="s">
        <v>16</v>
      </c>
      <c r="E16" s="8" t="s">
        <v>22</v>
      </c>
      <c r="F16" s="8" t="s">
        <v>16</v>
      </c>
      <c r="G16" s="8" t="s">
        <v>23</v>
      </c>
      <c r="H16" s="17"/>
      <c r="I16" s="17"/>
      <c r="J16" s="17"/>
      <c r="K16" s="17"/>
      <c r="L16" s="17"/>
      <c r="M16" s="17"/>
    </row>
    <row r="17" spans="1:15" ht="15.75" thickBot="1">
      <c r="A17" s="15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</row>
    <row r="18" spans="1:15" ht="18.75" thickBot="1">
      <c r="A18" s="18" t="s">
        <v>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</row>
    <row r="19" spans="1:15" ht="15.75" thickBot="1">
      <c r="A19" s="21" t="s">
        <v>24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3"/>
    </row>
    <row r="20" spans="1:15" ht="75.75" thickBot="1">
      <c r="A20" s="15">
        <v>1</v>
      </c>
      <c r="B20" s="8" t="s">
        <v>26</v>
      </c>
      <c r="C20" s="11">
        <f>80000+100000+50000+30000+60000+25000+40000+150000+75000+44710</f>
        <v>654710</v>
      </c>
      <c r="D20" s="8"/>
      <c r="E20" s="8"/>
      <c r="F20" s="11">
        <f>C20</f>
        <v>654710</v>
      </c>
      <c r="G20" s="8">
        <v>1</v>
      </c>
      <c r="H20" s="13">
        <f>23155+78500+126400+11700+19890+16900+17800+17940+14000+8000+25800+126400+20000+148225</f>
        <v>654710</v>
      </c>
      <c r="I20" s="10">
        <v>44419</v>
      </c>
      <c r="J20" s="11">
        <v>78500</v>
      </c>
      <c r="K20" s="8" t="s">
        <v>29</v>
      </c>
      <c r="L20" s="8"/>
      <c r="M20" s="8"/>
    </row>
    <row r="21" spans="1:15" ht="75.75" thickBot="1">
      <c r="A21" s="15"/>
      <c r="B21" s="8"/>
      <c r="C21" s="11"/>
      <c r="D21" s="8"/>
      <c r="E21" s="8"/>
      <c r="F21" s="11"/>
      <c r="G21" s="8"/>
      <c r="H21" s="13"/>
      <c r="I21" s="10">
        <v>44419</v>
      </c>
      <c r="J21" s="11">
        <v>126400</v>
      </c>
      <c r="K21" s="8" t="s">
        <v>29</v>
      </c>
      <c r="L21" s="8"/>
      <c r="M21" s="8"/>
    </row>
    <row r="22" spans="1:15" ht="75.75" thickBot="1">
      <c r="A22" s="15"/>
      <c r="B22" s="8"/>
      <c r="C22" s="11"/>
      <c r="D22" s="8"/>
      <c r="E22" s="8"/>
      <c r="F22" s="11"/>
      <c r="G22" s="8"/>
      <c r="H22" s="13"/>
      <c r="I22" s="10">
        <v>44441</v>
      </c>
      <c r="J22" s="11">
        <v>126400</v>
      </c>
      <c r="K22" s="8" t="s">
        <v>29</v>
      </c>
      <c r="L22" s="8"/>
      <c r="M22" s="8"/>
    </row>
    <row r="23" spans="1:15" ht="75.75" thickBot="1">
      <c r="A23" s="12"/>
      <c r="B23" s="8"/>
      <c r="C23" s="11"/>
      <c r="D23" s="8"/>
      <c r="E23" s="8"/>
      <c r="F23" s="11"/>
      <c r="G23" s="8"/>
      <c r="H23" s="13"/>
      <c r="I23" s="10">
        <v>44442</v>
      </c>
      <c r="J23" s="11">
        <v>78500</v>
      </c>
      <c r="K23" s="8" t="s">
        <v>29</v>
      </c>
      <c r="L23" s="8"/>
      <c r="M23" s="8"/>
    </row>
    <row r="24" spans="1:15" ht="15.75" thickBot="1">
      <c r="A24" s="12"/>
      <c r="B24" s="8" t="s">
        <v>28</v>
      </c>
      <c r="C24" s="11">
        <f>C20+C21+C22</f>
        <v>654710</v>
      </c>
      <c r="D24" s="8"/>
      <c r="E24" s="8"/>
      <c r="F24" s="11">
        <f>F20</f>
        <v>654710</v>
      </c>
      <c r="G24" s="8"/>
      <c r="H24" s="13">
        <f>H20</f>
        <v>654710</v>
      </c>
      <c r="I24" s="10"/>
      <c r="J24" s="11">
        <f>J20+J21+J22+J23</f>
        <v>409800</v>
      </c>
      <c r="K24" s="8"/>
      <c r="L24" s="8"/>
      <c r="M24" s="8"/>
    </row>
    <row r="25" spans="1:15" ht="15.75" customHeight="1" thickBot="1">
      <c r="A25" s="24" t="s">
        <v>27</v>
      </c>
      <c r="B25" s="25"/>
      <c r="C25" s="11">
        <f>C24</f>
        <v>654710</v>
      </c>
      <c r="D25" s="8"/>
      <c r="E25" s="8"/>
      <c r="F25" s="11">
        <f>F20</f>
        <v>654710</v>
      </c>
      <c r="G25" s="8"/>
      <c r="H25" s="13">
        <f>H24</f>
        <v>654710</v>
      </c>
      <c r="I25" s="8"/>
      <c r="J25" s="11">
        <f>J24</f>
        <v>409800</v>
      </c>
      <c r="K25" s="8"/>
      <c r="L25" s="8"/>
      <c r="M25" s="8"/>
    </row>
    <row r="26" spans="1: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O26" s="14"/>
    </row>
    <row r="27" spans="1:15">
      <c r="H27" s="14"/>
    </row>
    <row r="28" spans="1:15">
      <c r="F28" s="14"/>
      <c r="H28" s="14"/>
      <c r="J28" s="14"/>
    </row>
    <row r="29" spans="1:15">
      <c r="H29" s="14"/>
      <c r="I29" s="14"/>
    </row>
  </sheetData>
  <mergeCells count="24">
    <mergeCell ref="C13:G13"/>
    <mergeCell ref="H13:K13"/>
    <mergeCell ref="L13:M13"/>
    <mergeCell ref="K1:M1"/>
    <mergeCell ref="A3:M3"/>
    <mergeCell ref="A4:M4"/>
    <mergeCell ref="A5:M5"/>
    <mergeCell ref="A7:M7"/>
    <mergeCell ref="K15:K16"/>
    <mergeCell ref="A18:M18"/>
    <mergeCell ref="A19:M19"/>
    <mergeCell ref="A25:B25"/>
    <mergeCell ref="C14:C16"/>
    <mergeCell ref="D14:G14"/>
    <mergeCell ref="H14:H16"/>
    <mergeCell ref="I14:K14"/>
    <mergeCell ref="L14:L16"/>
    <mergeCell ref="M14:M16"/>
    <mergeCell ref="D15:E15"/>
    <mergeCell ref="F15:G15"/>
    <mergeCell ref="I15:I16"/>
    <mergeCell ref="J15:J16"/>
    <mergeCell ref="A13:A16"/>
    <mergeCell ref="B13:B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АРМ-ППЗ</cp:lastModifiedBy>
  <cp:lastPrinted>2021-09-03T03:29:56Z</cp:lastPrinted>
  <dcterms:created xsi:type="dcterms:W3CDTF">2021-08-06T13:00:19Z</dcterms:created>
  <dcterms:modified xsi:type="dcterms:W3CDTF">2021-09-07T11:27:06Z</dcterms:modified>
</cp:coreProperties>
</file>